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pinoza\Desktop\CUENTA PUBLICA 2021\Nueva carpet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1600" windowHeight="963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EAEPE_TG!$A$1:$H$37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<sst xmlns="http://schemas.openxmlformats.org/spreadsheetml/2006/main" count="24" uniqueCount="24">
  <si>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>Nombre del Ente Público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</si>
  <si>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</si>
  <si>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</si>
  <si>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</si>
  <si>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</si>
  <si>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</si>
  <si>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</si>
  <si>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</si>
  <si>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</si>
  <si>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</si>
  <si>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</si>
  <si>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</si>
  <si>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</si>
  <si>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</si>
  <si>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</si>
  <si>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</si>
  <si>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</si>
  <si>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</si>
  <si>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</si>
  <si>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</si>
  <si>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ING. CARLOS EDUARDO FLORES PEÑA</t>
  </si>
  <si>
    <t>C.P. RICARDO GUEVARA VELAZQUEZ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</si>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</sst>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26</xdr:row>
      <xdr:rowOff>38100</xdr:rowOff>
    </xdr:to>
    <xdr:sp macro="" textlink="">
      <xdr:nvSpPr>
        <xdr:cNvPr id="2" name="AutoShape 1" descr="data:image/png;charset=utf-8;base64,iVBORw0KGgoAAAANSUhEUgAAAScAAAChCAYAAACFxHkwAAAAAXNSR0IArs4c6QAAAARnQU1BAACxjwv8YQUAAAAJcEhZcwAADsMAAA7DAcdvqGQAAApTSURBVHhe7dqLcRxHEkVR+EJjaAtNgSU0hHbQFmw8Le7uQ271YChhgSR4T0TFzHT9sj6dgkJ6eJKkhUxOklYyOUlayeQkaSWTk6SVTE6SVjI5SVrJ5CRpJZOT/uPr169PDw8PT4+Pj89P/pmMk/Ey7p+CNX/58uX5if4uk9MdeGln+fbt23OLz2Fbcvr+/fuL/e7yVt5yzcT7Vvv3pzM53YEL/NmS0bQ5OSFnkN9v9ZfJW69Zb8fkdIfXkhP1fFJ+/vz53OLfui4l7dNmPk9B1/OyEgcv6izMe6surubmRT2N/9pLnKQx+2Sd+PHjx//UXzklJxLe7Df3fsY561NO62Nv519tnQyvzoTvtD2t1X/du5/J6Q5cbC7uRD0vIS8Qv/sy58LyLPV8gr5c4lMCSRy32uV79ItwetH5TUysgxc781AXtM9YJ7P/3AdimL+vXthTzMzRZ5H+eUas/CZOfhNXMOeMOWacJBn6XJ3JXE/6dZz5nnrG1W0mpztwgWfh8s8LPi/pr1xKXoSUOCWd4IUjhqt2mPUzccRcx3SrfsYdc44Zc9DnFDP7OAtJKOZeB/N2wkg5Oa2JOE/PMt7VXp9iaa/V6yWT0x24wP1PwTYv+LyEJKer/rxMs8TVi9AvS5zaEccsqWdOEkecXtTuR+l6/EpyOpVOOOj4g/j65b5aY0raz7OYbq2ZvQ1iT7urMznNxdl3uYpFL5mc7sAF/qfJKe2mWfdWfzmRGIjhqr5j6nV0exLHXGf7leTUL/0t7CNjdkycxSkhtDnGdFoTcZ6eZby5l5ixMPa9seolk9Md5iWb5gWfl/D0oudZ+pGc5gVOiasXgX4ZIzo5pN1MDLP+NG6/lK/Vn1CfNcSM8erlzG/maHMvop8xz5w38p09PcVNDHP/gznm3tHntDdBP9qlf34zL2dCvW4zOd2BSzYLF3pewnlJ0X1TuPz9LH34HlcvQnRc3Y92/exUT5yzzXyZruqnjrXbs87oJNllri06vtbrJtn3M0onnFM9+hl9TnuDXmfHPc/9aj96LF0zOX0S/dJLn4E3+TeVZNR/kZz+9UT6nZmcflOnfz0yMekzMTlJWsnkJGklk5OklUxOklYyOUlayeQkaSWTk6SVTE6SVjI5SVrJ5CRpJZOTpJVMTpJWMjlJWsnkJGklk5OklUxOklYyOUlayeQkaSWTk6SVTE6SVjI5SVrJ5CRpJZOTpJVMTpJWMjlJWsnkJGklk5OklUxOklYyOUlayeQkaSWTk6SVTE6SVjI5SVrJ5CRpJZOTpJVMTpJWMjlJWsnkJGklk5OklUxOklYyOUlayeQkaSWTk6SVTE6SVjI5SVrJ5CRpJZOTpJVMTpJWMjlJWsnkJGklk5OklUxOklYyOUlayeQkaSWTk6SVTE6SVjI5SVrJ5CRpJZOTpJVMTpJWMjlJWsnkJGklk5OklUxOklYyOUlayeQkaSWTk6SVTE6SVjI5SVrJ5CRpJZOTpJVMTpJWMjlJWsnkJGklk5OklUxOklYyOUlayeQkaSWTk6SV3j05PT4+Pj08PFgslt+ofP/+/fkNfj/+5SRpJZOTpJVMTpJWMjlJWsnkJGklk9M7+fLly1//1ePnz5/PT3b78ePHX/F++/bt+ck1/gtsPvWx8l/V7j237VYkp7yw2VDKfIF5UVLyks9nXfhPnvN/WUj7E5JG9209xt9NLF+/fv2r/6/ioqWw7tZrfOvL+Lskp3kPste/sz5zyq/sK/0/4ize2orkxAUjUcyNzYXjBecl5RBOL8+p7vRyR9ox7rzYvHTM/d5/9TA/+zITbMf2JyYn5u0Y8+y943grWcfcR9Y47+afYFVyygGkdCLhryoO6Z7kxCGnzWvSrsfvBETCIgFQN/9p3THwuxMK3+/p34iJz27X/4ScdcxHabMuhX1inSkZj090fQrr6ThxFQPj9h6kbbuaZ6L+CntEIb6Mx++OM+1ZS7cn1tR3+zwHY3Zp/bz7gf5zL4I5049YTucdrJn67GXq2fe5JkrPy3inuvd0fbLviI3KRnI5OEB+z8Obh9D6Up7qG+2I4XQheVkSQ573YXHoxJvvKT0vh31P/8ba80kM4NIRJ/PxLGYdcwV1rJe5st4gZvpmPuo4izyLjjPoi25LDPzmrOh7a55Gv1NdpL7r8j3tMybjprBX/O44aM9epRAbv+MUZ35zzqw57YLnjfWw343+iW2eafR+z3FYR885xzjFH5wra35v/71BH4jNyuawUWxcNpVNy3M2mUPo0pvLxlL6MBv1kbEZP+15zgFzudo8wB4PGfPe/o26fLLefLJHeX66rJiXrvcyuh8x4ta4kTr2quM89WMvEw/fWe+vzNPYj6t+E/NmPvalx2X9nFG3J8beu67v7+hn3J/szxX2MP0mxrra3z67uS/M3bHxjLXG6Vl+n/b+vbx8iz4IG87h94bmk4vcm3Xv5WSMHqdRF1yQeQHmwfG7S8eY0ubFv9W/EQ+XOt/Tl+cZb8bKvnRJn2DemHvbFzzmuL2PFM6i4zy1oyTejJfvzEt7Yrw1T2Odt86fNXXJ+Ikj33tc2nJGHeeMMbqe72mH+SzfKaeY2cNTXc9FLN2O2GPuC2fesfGMtcZ8RjwZ76O8fIs+yDx8NoaCfOdCzUO45dZG9xzEQeFA++AYi7o5Nn1bX/zX+jfq8hnEkcJeEXP2IePzPfhN2zynf7eLvuDR40a+M07kN2fRcc5+EzGwXtozdn+P/GaextpOdcE8ade/M9+pL+uf7RPnjDF6vP6O07OY84A5TuvpPrTL+KA+Em/XJ+b87jh41jH0s5R8P8Xynl6+RR+EDefw2Zx+Fr1h8xBa+vTL3oc7MQ9o28/64Oalo475Zt/o+V/r32ZyYs39rC9rfw/as4ddNxEXcRBznnMejMM8nMWMk74ncx7GytivzTMxVq8p4yYO9pUzJ6aMyTw9LvW07ziJg/7B76CeOOY6WFswLr8bMbM3wd7OsYmd+pRI327PmMQdtOG8ZvzE2HF8hPMNemdsDocZp4PKbw6FPrOkPQfY5XQZgnrMyxDEwhj0SZlx8rzNi0+blNM6QSxcoqAfY11drJTMm8K+9kWm9NjEmZJ48sm4s2/G5CxuxdntY178efa35jk5tY95B/I8n5mPuh6XtbOvHWfH2HtE22C/KMQR866ezhp9frMwX68589An5rn1utvcN9pHP6d8hBXJSf9/vJB9Ca8url7q5PQROpHcSmyfjcnpD8EL1slp/rWgs49OTkEMJid9SvNP+RQT0+s2JKc/kclJ0komJ0krmZwkrWRykrSSyUnSSiYnSSuZnCStZHKStJLJSdJKJidJK5mcJK1kcpK0kslJ0komJ0krmZwkrWRykrSSyUnSSiYnSSuZnCStZHKStJLJSdJKJidJK5mcJK1kcpK0kslJ0komJ0krmZwkrWRykrSSyUnSSiYnSSuZnCStZHKStJLJSdJKJidJK5mcJK1kcpK0kslJ0komJ0krmZwkrWRykrSSyUnSSiYnSQs9Pf0LrL2WUEUatZsAAAAASUVORK5CYII="/>
        <xdr:cNvSpPr>
          <a:spLocks noChangeAspect="1" noChangeArrowheads="1"/>
        </xdr:cNvSpPr>
      </xdr:nvSpPr>
      <xdr:spPr bwMode="auto">
        <a:xfrm>
          <a:off x="314325" y="387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200025</xdr:colOff>
      <xdr:row>39</xdr:row>
      <xdr:rowOff>142875</xdr:rowOff>
    </xdr:from>
    <xdr:to>
      <xdr:col>2</xdr:col>
      <xdr:colOff>57150</xdr:colOff>
      <xdr:row>50</xdr:row>
      <xdr:rowOff>1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872F7C0D-AF7B-4F5C-B1A4-22C9E97F9E57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 txBox="1"/>
      </xdr:nvSpPr>
      <xdr:spPr>
        <a:xfrm>
          <a:off x="200025" y="6486525"/>
          <a:ext cx="2809875" cy="1533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171450</xdr:colOff>
      <xdr:row>43</xdr:row>
      <xdr:rowOff>9525</xdr:rowOff>
    </xdr:from>
    <xdr:to>
      <xdr:col>6</xdr:col>
      <xdr:colOff>828675</xdr:colOff>
      <xdr:row>52</xdr:row>
      <xdr:rowOff>114300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86350" y="6962775"/>
          <a:ext cx="2619375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20</xdr:col>
      <xdr:colOff>447675</xdr:colOff>
      <xdr:row>6</xdr:row>
      <xdr:rowOff>85725</xdr:rowOff>
    </xdr:from>
    <xdr:to>
      <xdr:col>23</xdr:col>
      <xdr:colOff>533400</xdr:colOff>
      <xdr:row>14</xdr:row>
      <xdr:rowOff>9525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087975" y="1019175"/>
          <a:ext cx="2400300" cy="1466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L.C.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Bertha Elva Antillón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ontabilidad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E29" sqref="E29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0</v>
      </c>
      <c r="C2" s="24"/>
      <c r="D2" s="24"/>
      <c r="E2" s="24"/>
      <c r="F2" s="24"/>
      <c r="G2" s="24"/>
      <c r="H2" s="25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x14ac:dyDescent="0.2">
      <c r="B4" s="26" t="s">
        <v>2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8" ht="24.75" thickBot="1" x14ac:dyDescent="0.25">
      <c r="B7" s="33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13</v>
      </c>
      <c r="C10" s="11">
        <v>109837996</v>
      </c>
      <c r="D10" s="12">
        <v>47014120.609999999</v>
      </c>
      <c r="E10" s="13">
        <f>C10+D10</f>
        <v>156852116.61000001</v>
      </c>
      <c r="F10" s="12">
        <v>156242711.78</v>
      </c>
      <c r="G10" s="11">
        <v>156242711.78</v>
      </c>
      <c r="H10" s="14">
        <f>E10-F10</f>
        <v>609404.83000001311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14</v>
      </c>
      <c r="C12" s="11">
        <v>0</v>
      </c>
      <c r="D12" s="12">
        <v>9804519.0600000005</v>
      </c>
      <c r="E12" s="13">
        <f>C12+D12</f>
        <v>9804519.0600000005</v>
      </c>
      <c r="F12" s="12">
        <v>7166958.3099999996</v>
      </c>
      <c r="G12" s="11">
        <v>7166958.3099999996</v>
      </c>
      <c r="H12" s="14">
        <f>E12-F12</f>
        <v>2637560.7500000009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15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16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17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18</v>
      </c>
      <c r="C20" s="19">
        <f>SUM(C18,C16,C14,C10,C12)</f>
        <v>109837996</v>
      </c>
      <c r="D20" s="20">
        <f>SUM(D18,D16,D14,D12,D10)</f>
        <v>56818639.670000002</v>
      </c>
      <c r="E20" s="19">
        <f>SUM(E18,E16,E14,E12,E10)</f>
        <v>166656635.67000002</v>
      </c>
      <c r="F20" s="20">
        <f>SUM(F18,F16,F14,F12,F10)</f>
        <v>163409670.09</v>
      </c>
      <c r="G20" s="19">
        <f>SUM(G18,G16,G14,G12,G10)</f>
        <v>163409670.09</v>
      </c>
      <c r="H20" s="21">
        <f>E20-F20</f>
        <v>3246965.5800000131</v>
      </c>
    </row>
    <row r="22" spans="2:8" s="22" customFormat="1" x14ac:dyDescent="0.2"/>
    <row r="23" spans="2:8" s="22" customFormat="1" x14ac:dyDescent="0.2"/>
    <row r="24" spans="2:8" s="22" customFormat="1" x14ac:dyDescent="0.2">
      <c r="B24" s="40"/>
      <c r="C24" s="40"/>
      <c r="D24" s="41"/>
      <c r="E24" s="42"/>
      <c r="F24" s="42"/>
      <c r="G24" s="42"/>
    </row>
    <row r="25" spans="2:8" s="22" customFormat="1" x14ac:dyDescent="0.2">
      <c r="B25" s="43" t="s">
        <v>20</v>
      </c>
      <c r="C25" s="43"/>
      <c r="D25" s="41"/>
      <c r="E25" s="43" t="s">
        <v>21</v>
      </c>
      <c r="F25" s="43"/>
      <c r="G25" s="43"/>
    </row>
    <row r="26" spans="2:8" s="22" customFormat="1" ht="12" customHeight="1" x14ac:dyDescent="0.2">
      <c r="B26" s="44" t="s">
        <v>22</v>
      </c>
      <c r="C26" s="44"/>
      <c r="D26" s="41"/>
      <c r="E26" s="44" t="s">
        <v>23</v>
      </c>
      <c r="F26" s="44"/>
      <c r="G26" s="44"/>
    </row>
    <row r="27" spans="2:8" s="22" customFormat="1" x14ac:dyDescent="0.2">
      <c r="B27" s="41"/>
      <c r="C27" s="41"/>
      <c r="D27" s="41"/>
      <c r="E27" s="41"/>
      <c r="F27" s="41"/>
      <c r="G27" s="41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12">
    <mergeCell ref="E24:G24"/>
    <mergeCell ref="B25:C25"/>
    <mergeCell ref="E25:G25"/>
    <mergeCell ref="B26:C26"/>
    <mergeCell ref="E26:G26"/>
    <mergeCell ref="B2:H2"/>
    <mergeCell ref="B3:H3"/>
    <mergeCell ref="B4:H4"/>
    <mergeCell ref="B5:H5"/>
    <mergeCell ref="B6:B8"/>
    <mergeCell ref="C6:G6"/>
    <mergeCell ref="H6:H7"/>
  </mergeCells>
  <pageMargins left="1" right="1" top="1" bottom="1" header="0.5" footer="0.5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MARCOS ALEXIS ESPINOZA FLORES</cp:lastModifiedBy>
  <cp:lastPrinted>2022-02-04T23:32:13Z</cp:lastPrinted>
  <dcterms:created xsi:type="dcterms:W3CDTF">2019-12-04T17:27:23Z</dcterms:created>
  <dcterms:modified xsi:type="dcterms:W3CDTF">2022-02-04T23:52:26Z</dcterms:modified>
</cp:coreProperties>
</file>